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390"/>
  </bookViews>
  <sheets>
    <sheet name="Sheet1" sheetId="2" r:id="rId1"/>
  </sheets>
  <definedNames>
    <definedName name="_xlnm._FilterDatabase" localSheetId="0" hidden="1">Sheet1!$A$2:$S$25</definedName>
    <definedName name="黄冈">#REF!</definedName>
  </definedNames>
  <calcPr calcId="144525"/>
</workbook>
</file>

<file path=xl/sharedStrings.xml><?xml version="1.0" encoding="utf-8"?>
<sst xmlns="http://schemas.openxmlformats.org/spreadsheetml/2006/main" count="241" uniqueCount="165">
  <si>
    <t>黄冈市2022年度考试录用公务员体检考察人员名单（第二批）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</si>
  <si>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</si>
  <si>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</si>
  <si>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</si>
  <si>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</si>
  <si>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</si>
  <si>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</si>
  <si>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</si>
  <si>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</si>
  <si>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</si>
  <si>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</si>
  <si>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面试分数</t>
  </si>
  <si>
    <t>综合成绩</t>
  </si>
  <si>
    <t>毕业院校</t>
  </si>
  <si>
    <t>现工作单位</t>
  </si>
  <si>
    <t>备注</t>
  </si>
  <si>
    <t>行政职业能力测验</t>
  </si>
  <si>
    <t>申论</t>
  </si>
  <si>
    <t>公安专业科目考试</t>
  </si>
  <si>
    <t>综合知识测试</t>
  </si>
  <si>
    <t>折算分</t>
  </si>
  <si>
    <t>黄冈市直</t>
  </si>
  <si>
    <t>黄冈市生态环境局</t>
  </si>
  <si>
    <t>综合管理岗</t>
  </si>
  <si>
    <t>14230202006001025</t>
  </si>
  <si>
    <t>汪洁</t>
  </si>
  <si>
    <t>女</t>
  </si>
  <si>
    <t>142210100728</t>
  </si>
  <si>
    <t>武汉轻工大学</t>
  </si>
  <si>
    <t>无</t>
  </si>
  <si>
    <t>递补</t>
  </si>
  <si>
    <t>黄州区</t>
  </si>
  <si>
    <t>黄冈市黄州区农业农村局</t>
  </si>
  <si>
    <t>14230202006002018</t>
  </si>
  <si>
    <t>王漪</t>
  </si>
  <si>
    <t>142210402117</t>
  </si>
  <si>
    <t>文华学院</t>
  </si>
  <si>
    <t>黄冈市黄州区审计局</t>
  </si>
  <si>
    <t>审计监督岗2</t>
  </si>
  <si>
    <t>14230202006002023</t>
  </si>
  <si>
    <t>杨雨莹</t>
  </si>
  <si>
    <t>142210213321</t>
  </si>
  <si>
    <t>武汉工程大学邮电与信息工程学院</t>
  </si>
  <si>
    <t>黄冈市黄州区司法局</t>
  </si>
  <si>
    <t>基层司法岗</t>
  </si>
  <si>
    <t>14230202006002027</t>
  </si>
  <si>
    <t>张祯珍</t>
  </si>
  <si>
    <t>142210105606</t>
  </si>
  <si>
    <t>江西财经大学</t>
  </si>
  <si>
    <t>团风县</t>
  </si>
  <si>
    <t>团风县人力资源和社会保障局</t>
  </si>
  <si>
    <t>14230202006003010</t>
  </si>
  <si>
    <t>廖一玮</t>
  </si>
  <si>
    <t>142210403125</t>
  </si>
  <si>
    <t>武汉纺织大学外经贸学院</t>
  </si>
  <si>
    <t>团风县乡镇机关</t>
  </si>
  <si>
    <t>综合管理岗2</t>
  </si>
  <si>
    <t>14230202006003018</t>
  </si>
  <si>
    <t>陈婷婷</t>
  </si>
  <si>
    <t>142210609722</t>
  </si>
  <si>
    <t>中南民族大学</t>
  </si>
  <si>
    <t>西安比亚迪电子有限公司</t>
  </si>
  <si>
    <t>综合管理岗4</t>
  </si>
  <si>
    <t>14230202006003020</t>
  </si>
  <si>
    <t>王志成</t>
  </si>
  <si>
    <t>男</t>
  </si>
  <si>
    <t>142210406414</t>
  </si>
  <si>
    <t>武汉工程大学</t>
  </si>
  <si>
    <t>团风县总工会</t>
  </si>
  <si>
    <t>麻城市</t>
  </si>
  <si>
    <t>麻城市应急管理局</t>
  </si>
  <si>
    <t>业务管理岗1</t>
  </si>
  <si>
    <t>14230202006005022</t>
  </si>
  <si>
    <t>丁瑶</t>
  </si>
  <si>
    <t>142210101910</t>
  </si>
  <si>
    <t>岭南师范学院</t>
  </si>
  <si>
    <t>随州市林业技术推广中心</t>
  </si>
  <si>
    <t>麻城市乡镇（街道）机关</t>
  </si>
  <si>
    <t>14230202006005034</t>
  </si>
  <si>
    <t>丁梓倩</t>
  </si>
  <si>
    <t>142210901814</t>
  </si>
  <si>
    <t>黄冈师范学院</t>
  </si>
  <si>
    <t>麻城市残疾人联合会</t>
  </si>
  <si>
    <t>张悦</t>
  </si>
  <si>
    <t>142210505223</t>
  </si>
  <si>
    <t>中国地质大学（武汉）</t>
  </si>
  <si>
    <t>罗田县</t>
  </si>
  <si>
    <t>罗田县纪委监委机关</t>
  </si>
  <si>
    <t>执纪监督审查岗2</t>
  </si>
  <si>
    <t>14230202006006005</t>
  </si>
  <si>
    <t>黄文星</t>
  </si>
  <si>
    <t>142210318523</t>
  </si>
  <si>
    <t>云南财经大学</t>
  </si>
  <si>
    <t>中国平安</t>
  </si>
  <si>
    <t>罗田县乡镇机关</t>
  </si>
  <si>
    <t>综合管理岗1</t>
  </si>
  <si>
    <t>14230202006006016</t>
  </si>
  <si>
    <t>刘威</t>
  </si>
  <si>
    <t>142210801820</t>
  </si>
  <si>
    <t>武汉软件工程职业学院</t>
  </si>
  <si>
    <t>待业</t>
  </si>
  <si>
    <t>综合管理岗5</t>
  </si>
  <si>
    <t>14230202006006020</t>
  </si>
  <si>
    <t>刘彪</t>
  </si>
  <si>
    <t>142210408325</t>
  </si>
  <si>
    <t>湖北大学知行学院</t>
  </si>
  <si>
    <t>综合管理岗13</t>
  </si>
  <si>
    <t>14230202006006028</t>
  </si>
  <si>
    <t>汪帆</t>
  </si>
  <si>
    <t>142210607808</t>
  </si>
  <si>
    <t>湖北汽车工业学院科技学院</t>
  </si>
  <si>
    <t>英山县</t>
  </si>
  <si>
    <t>英山县人民检察院</t>
  </si>
  <si>
    <t>财务管理岗</t>
  </si>
  <si>
    <t>14230202006007010</t>
  </si>
  <si>
    <t>章保宗</t>
  </si>
  <si>
    <t>142210402509</t>
  </si>
  <si>
    <t>鄂州市鄂城区凤凰街道洋澜国际康城</t>
  </si>
  <si>
    <t>浠水县</t>
  </si>
  <si>
    <t>浠水县住房和城乡建设局</t>
  </si>
  <si>
    <t>工程管理岗</t>
  </si>
  <si>
    <t>14230202006008015</t>
  </si>
  <si>
    <t>毕嘉驿</t>
  </si>
  <si>
    <t>142210103827</t>
  </si>
  <si>
    <t>湖北工业大学</t>
  </si>
  <si>
    <t>浠水县司法局</t>
  </si>
  <si>
    <t>基层司法岗2</t>
  </si>
  <si>
    <t>14230202006008028</t>
  </si>
  <si>
    <t>刘南灯</t>
  </si>
  <si>
    <t>142210212006</t>
  </si>
  <si>
    <t>武汉科技大学</t>
  </si>
  <si>
    <t>黄冈市黄州区政务信息中心</t>
  </si>
  <si>
    <t>浠水县乡镇机关</t>
  </si>
  <si>
    <t>综合管理岗8</t>
  </si>
  <si>
    <t>14230202006008039</t>
  </si>
  <si>
    <t>杨紫归</t>
  </si>
  <si>
    <t>142210903028</t>
  </si>
  <si>
    <t>四川大学</t>
  </si>
  <si>
    <t>蕲春县</t>
  </si>
  <si>
    <t>蕲春县乡镇机关</t>
  </si>
  <si>
    <t>14230202006009017</t>
  </si>
  <si>
    <t>吴琳玲</t>
  </si>
  <si>
    <t>142210902302</t>
  </si>
  <si>
    <t>武汉华夏理工学院</t>
  </si>
  <si>
    <t>黄梅县</t>
  </si>
  <si>
    <t>黄梅县乡村振兴局</t>
  </si>
  <si>
    <t>业务管理岗</t>
  </si>
  <si>
    <t>14230202006011022</t>
  </si>
  <si>
    <t>贡铭声</t>
  </si>
  <si>
    <t>142210318924</t>
  </si>
  <si>
    <t>鄂东职业技术学院</t>
  </si>
  <si>
    <t>黄冈市公安机关</t>
  </si>
  <si>
    <t>黄冈市公安局所属分局</t>
  </si>
  <si>
    <t>执法勤务岗4</t>
  </si>
  <si>
    <t>14230202006013006</t>
  </si>
  <si>
    <t>李天龙</t>
  </si>
  <si>
    <t>142210703827</t>
  </si>
  <si>
    <t>中南财经政法大学</t>
  </si>
  <si>
    <t>武穴市公安局</t>
  </si>
  <si>
    <t>执法勤务岗1</t>
  </si>
  <si>
    <t>14230202006013050</t>
  </si>
  <si>
    <t>陈子鑫</t>
  </si>
  <si>
    <t>142210702513</t>
  </si>
  <si>
    <t>长江大学工程技术学院</t>
  </si>
  <si>
    <t>中软国际科技服务有限公司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</si>
</sst>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0" fillId="0" borderId="0"/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/>
    <xf numFmtId="0" fontId="10" fillId="32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/>
    <xf numFmtId="0" fontId="0" fillId="0" borderId="0"/>
    <xf numFmtId="0" fontId="5" fillId="0" borderId="0"/>
    <xf numFmtId="0" fontId="0" fillId="0" borderId="0"/>
    <xf numFmtId="0" fontId="5" fillId="0" borderId="0"/>
    <xf numFmtId="0" fontId="0" fillId="0" borderId="0"/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left" vertical="center" wrapText="1"/>
    </xf>
  </cellXfs>
  <cellStyles count="86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2 2 3 3" xfId="35"/>
    <cellStyle name="汇总" xfId="36" builtinId="25"/>
    <cellStyle name="好" xfId="37" builtinId="26"/>
    <cellStyle name="适中" xfId="38" builtinId="28"/>
    <cellStyle name="常规 2 2 6" xfId="39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 2 2 5" xfId="50"/>
    <cellStyle name="常规 2 2 2 3" xfId="5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2 3 2" xfId="64"/>
    <cellStyle name="常规 2 4" xfId="65"/>
    <cellStyle name="常规 2 4 2" xfId="66"/>
    <cellStyle name="常规 2 4 3" xfId="67"/>
    <cellStyle name="常规 2 5" xfId="68"/>
    <cellStyle name="常规 3" xfId="69"/>
    <cellStyle name="常规 3 2" xfId="70"/>
    <cellStyle name="常规 3 2 2" xfId="71"/>
    <cellStyle name="常规 3 2 3" xfId="72"/>
    <cellStyle name="常规 3 3" xfId="73"/>
    <cellStyle name="常规 3 3 2" xfId="74"/>
    <cellStyle name="常规 3 3 3" xfId="75"/>
    <cellStyle name="常规 3 4" xfId="76"/>
    <cellStyle name="常规 4" xfId="77"/>
    <cellStyle name="常规 4 2" xfId="78"/>
    <cellStyle name="常规 4 4" xfId="79"/>
    <cellStyle name="常规 4 2 2" xfId="80"/>
    <cellStyle name="常规 4 5" xfId="81"/>
    <cellStyle name="常规 4 2 3" xfId="82"/>
    <cellStyle name="常规 4 3" xfId="83"/>
    <cellStyle name="常规 5" xfId="84"/>
    <cellStyle name="常规 5 3" xfId="85"/>
  </cellStyles>
  <tableStyles count="0" defaultTableStyle="TableStyleMedium9" defaultPivotStyle="PivotStyleLight16"/>
  <colors>
    <mruColors>
      <color rgb="00CCEC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"/>
  <sheetViews>
    <sheetView tabSelected="1" workbookViewId="0">
      <selection activeCell="A1" sqref="A1:S1"/>
    </sheetView>
  </sheetViews>
  <sheetFormatPr defaultColWidth="6.57142857142857" defaultRowHeight="12"/>
  <cols>
    <col min="1" max="1" width="10.5714285714286" style="5" customWidth="1"/>
    <col min="2" max="2" width="12.7809523809524" style="6" customWidth="1"/>
    <col min="3" max="3" width="10.4285714285714" style="5" customWidth="1"/>
    <col min="4" max="4" width="10.0761904761905" style="7" customWidth="1"/>
    <col min="5" max="6" width="5.14285714285714" style="7" customWidth="1"/>
    <col min="7" max="7" width="8.4952380952381" style="8" customWidth="1"/>
    <col min="8" max="8" width="4.71428571428571" style="9" customWidth="1"/>
    <col min="9" max="9" width="13.2857142857143" style="10" customWidth="1"/>
    <col min="10" max="10" width="9.19047619047619" style="11" customWidth="1"/>
    <col min="11" max="11" width="8.28571428571429" style="11" customWidth="1"/>
    <col min="12" max="12" width="9.79047619047619" style="11" customWidth="1"/>
    <col min="13" max="13" width="7.54285714285714" style="11" customWidth="1"/>
    <col min="14" max="14" width="9.79047619047619" style="12" customWidth="1"/>
    <col min="15" max="15" width="8.8952380952381" style="13" customWidth="1"/>
    <col min="16" max="16" width="9.45714285714286" style="13" customWidth="1"/>
    <col min="17" max="17" width="32.2380952380952" style="12" customWidth="1"/>
    <col min="18" max="18" width="35.5904761904762" style="12" customWidth="1"/>
    <col min="19" max="19" width="7.67619047619048" style="1" customWidth="1"/>
    <col min="20" max="16384" width="6.57142857142857" style="1"/>
  </cols>
  <sheetData>
    <row r="1" s="1" customFormat="1" ht="24" spans="1:1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="1" customFormat="1" spans="1:19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15" t="s">
        <v>6</v>
      </c>
      <c r="G2" s="20" t="s">
        <v>7</v>
      </c>
      <c r="H2" s="20" t="s">
        <v>8</v>
      </c>
      <c r="I2" s="15" t="s">
        <v>9</v>
      </c>
      <c r="J2" s="18" t="s">
        <v>10</v>
      </c>
      <c r="K2" s="18"/>
      <c r="L2" s="18"/>
      <c r="M2" s="18"/>
      <c r="N2" s="18"/>
      <c r="O2" s="15" t="s">
        <v>11</v>
      </c>
      <c r="P2" s="15" t="s">
        <v>12</v>
      </c>
      <c r="Q2" s="15" t="s">
        <v>13</v>
      </c>
      <c r="R2" s="15" t="s">
        <v>14</v>
      </c>
      <c r="S2" s="15" t="s">
        <v>15</v>
      </c>
    </row>
    <row r="3" s="2" customFormat="1" ht="24" spans="1:19">
      <c r="A3" s="15"/>
      <c r="B3" s="15"/>
      <c r="C3" s="15"/>
      <c r="D3" s="15"/>
      <c r="E3" s="15"/>
      <c r="F3" s="15"/>
      <c r="G3" s="15"/>
      <c r="H3" s="15"/>
      <c r="I3" s="15"/>
      <c r="J3" s="15" t="s">
        <v>16</v>
      </c>
      <c r="K3" s="15" t="s">
        <v>17</v>
      </c>
      <c r="L3" s="15" t="s">
        <v>18</v>
      </c>
      <c r="M3" s="15" t="s">
        <v>19</v>
      </c>
      <c r="N3" s="15" t="s">
        <v>20</v>
      </c>
      <c r="O3" s="15"/>
      <c r="P3" s="15"/>
      <c r="Q3" s="15"/>
      <c r="R3" s="15"/>
      <c r="S3" s="15"/>
    </row>
    <row r="4" s="3" customFormat="1" ht="32" customHeight="1" spans="1:19">
      <c r="A4" s="16" t="s">
        <v>21</v>
      </c>
      <c r="B4" s="16" t="s">
        <v>22</v>
      </c>
      <c r="C4" s="16" t="s">
        <v>23</v>
      </c>
      <c r="D4" s="21" t="s">
        <v>24</v>
      </c>
      <c r="E4" s="16">
        <v>1</v>
      </c>
      <c r="F4" s="16">
        <v>2</v>
      </c>
      <c r="G4" s="22" t="s">
        <v>25</v>
      </c>
      <c r="H4" s="21" t="s">
        <v>26</v>
      </c>
      <c r="I4" s="21" t="s">
        <v>27</v>
      </c>
      <c r="J4" s="16">
        <v>69.6</v>
      </c>
      <c r="K4" s="16">
        <v>82.5</v>
      </c>
      <c r="L4" s="16"/>
      <c r="M4" s="16"/>
      <c r="N4" s="16">
        <v>37.7025</v>
      </c>
      <c r="O4" s="17">
        <v>80.4</v>
      </c>
      <c r="P4" s="17">
        <f t="shared" ref="P4:P25" si="0">N4+O4*0.5</f>
        <v>77.9025</v>
      </c>
      <c r="Q4" s="19" t="s">
        <v>28</v>
      </c>
      <c r="R4" s="23" t="s">
        <v>29</v>
      </c>
      <c r="S4" s="17" t="s">
        <v>30</v>
      </c>
    </row>
    <row r="5" s="3" customFormat="1" ht="32" customHeight="1" spans="1:19">
      <c r="A5" s="16" t="s">
        <v>31</v>
      </c>
      <c r="B5" s="16" t="s">
        <v>32</v>
      </c>
      <c r="C5" s="16" t="s">
        <v>23</v>
      </c>
      <c r="D5" s="21" t="s">
        <v>33</v>
      </c>
      <c r="E5" s="16">
        <v>2</v>
      </c>
      <c r="F5" s="16">
        <v>3</v>
      </c>
      <c r="G5" s="22" t="s">
        <v>34</v>
      </c>
      <c r="H5" s="21" t="s">
        <v>26</v>
      </c>
      <c r="I5" s="21" t="s">
        <v>35</v>
      </c>
      <c r="J5" s="16">
        <v>64</v>
      </c>
      <c r="K5" s="16">
        <v>81</v>
      </c>
      <c r="L5" s="16"/>
      <c r="M5" s="16"/>
      <c r="N5" s="16">
        <v>35.825</v>
      </c>
      <c r="O5" s="17">
        <v>83.62</v>
      </c>
      <c r="P5" s="17">
        <f t="shared" si="0"/>
        <v>77.635</v>
      </c>
      <c r="Q5" s="19" t="s">
        <v>36</v>
      </c>
      <c r="R5" s="23" t="s">
        <v>29</v>
      </c>
      <c r="S5" s="17" t="s">
        <v>30</v>
      </c>
    </row>
    <row r="6" s="3" customFormat="1" ht="32" customHeight="1" spans="1:19">
      <c r="A6" s="16" t="s">
        <v>31</v>
      </c>
      <c r="B6" s="16" t="s">
        <v>37</v>
      </c>
      <c r="C6" s="16" t="s">
        <v>38</v>
      </c>
      <c r="D6" s="21" t="s">
        <v>39</v>
      </c>
      <c r="E6" s="16">
        <v>3</v>
      </c>
      <c r="F6" s="16">
        <v>4</v>
      </c>
      <c r="G6" s="22" t="s">
        <v>40</v>
      </c>
      <c r="H6" s="21" t="s">
        <v>26</v>
      </c>
      <c r="I6" s="21" t="s">
        <v>41</v>
      </c>
      <c r="J6" s="16">
        <v>73.6</v>
      </c>
      <c r="K6" s="16">
        <v>83</v>
      </c>
      <c r="L6" s="16"/>
      <c r="M6" s="16"/>
      <c r="N6" s="16">
        <v>38.915</v>
      </c>
      <c r="O6" s="17">
        <v>79.5</v>
      </c>
      <c r="P6" s="17">
        <f t="shared" si="0"/>
        <v>78.665</v>
      </c>
      <c r="Q6" s="19" t="s">
        <v>42</v>
      </c>
      <c r="R6" s="23" t="s">
        <v>29</v>
      </c>
      <c r="S6" s="17" t="s">
        <v>30</v>
      </c>
    </row>
    <row r="7" s="3" customFormat="1" ht="32" customHeight="1" spans="1:19">
      <c r="A7" s="16" t="s">
        <v>31</v>
      </c>
      <c r="B7" s="16" t="s">
        <v>43</v>
      </c>
      <c r="C7" s="16" t="s">
        <v>44</v>
      </c>
      <c r="D7" s="21" t="s">
        <v>45</v>
      </c>
      <c r="E7" s="16">
        <v>2</v>
      </c>
      <c r="F7" s="16">
        <v>3</v>
      </c>
      <c r="G7" s="22" t="s">
        <v>46</v>
      </c>
      <c r="H7" s="21" t="s">
        <v>26</v>
      </c>
      <c r="I7" s="21" t="s">
        <v>47</v>
      </c>
      <c r="J7" s="16">
        <v>67.2</v>
      </c>
      <c r="K7" s="16">
        <v>79</v>
      </c>
      <c r="L7" s="16"/>
      <c r="M7" s="16"/>
      <c r="N7" s="16">
        <v>36.255</v>
      </c>
      <c r="O7" s="17">
        <v>83.8</v>
      </c>
      <c r="P7" s="17">
        <f t="shared" si="0"/>
        <v>78.155</v>
      </c>
      <c r="Q7" s="19" t="s">
        <v>48</v>
      </c>
      <c r="R7" s="23" t="s">
        <v>29</v>
      </c>
      <c r="S7" s="17" t="s">
        <v>30</v>
      </c>
    </row>
    <row r="8" s="3" customFormat="1" ht="38" customHeight="1" spans="1:19">
      <c r="A8" s="16" t="s">
        <v>49</v>
      </c>
      <c r="B8" s="16" t="s">
        <v>50</v>
      </c>
      <c r="C8" s="16" t="s">
        <v>23</v>
      </c>
      <c r="D8" s="21" t="s">
        <v>51</v>
      </c>
      <c r="E8" s="16">
        <v>1</v>
      </c>
      <c r="F8" s="16">
        <v>2</v>
      </c>
      <c r="G8" s="22" t="s">
        <v>52</v>
      </c>
      <c r="H8" s="21" t="s">
        <v>26</v>
      </c>
      <c r="I8" s="21" t="s">
        <v>53</v>
      </c>
      <c r="J8" s="16">
        <v>64</v>
      </c>
      <c r="K8" s="16">
        <v>80</v>
      </c>
      <c r="L8" s="16"/>
      <c r="M8" s="16"/>
      <c r="N8" s="16">
        <v>35.6</v>
      </c>
      <c r="O8" s="17">
        <v>80.8</v>
      </c>
      <c r="P8" s="17">
        <f t="shared" si="0"/>
        <v>76</v>
      </c>
      <c r="Q8" s="19" t="s">
        <v>54</v>
      </c>
      <c r="R8" s="23" t="s">
        <v>29</v>
      </c>
      <c r="S8" s="17" t="s">
        <v>30</v>
      </c>
    </row>
    <row r="9" s="3" customFormat="1" ht="32" customHeight="1" spans="1:19">
      <c r="A9" s="16" t="s">
        <v>49</v>
      </c>
      <c r="B9" s="16" t="s">
        <v>55</v>
      </c>
      <c r="C9" s="16" t="s">
        <v>56</v>
      </c>
      <c r="D9" s="21" t="s">
        <v>57</v>
      </c>
      <c r="E9" s="16">
        <v>5</v>
      </c>
      <c r="F9" s="16">
        <v>7</v>
      </c>
      <c r="G9" s="22" t="s">
        <v>58</v>
      </c>
      <c r="H9" s="21" t="s">
        <v>26</v>
      </c>
      <c r="I9" s="21" t="s">
        <v>59</v>
      </c>
      <c r="J9" s="16">
        <v>66.4</v>
      </c>
      <c r="K9" s="16">
        <v>79.5</v>
      </c>
      <c r="L9" s="16"/>
      <c r="M9" s="16"/>
      <c r="N9" s="16">
        <v>36.1475</v>
      </c>
      <c r="O9" s="17">
        <v>80.42</v>
      </c>
      <c r="P9" s="17">
        <f t="shared" si="0"/>
        <v>76.3575</v>
      </c>
      <c r="Q9" s="19" t="s">
        <v>60</v>
      </c>
      <c r="R9" s="23" t="s">
        <v>61</v>
      </c>
      <c r="S9" s="17" t="s">
        <v>30</v>
      </c>
    </row>
    <row r="10" s="3" customFormat="1" ht="32" customHeight="1" spans="1:19">
      <c r="A10" s="16" t="s">
        <v>49</v>
      </c>
      <c r="B10" s="16" t="s">
        <v>55</v>
      </c>
      <c r="C10" s="16" t="s">
        <v>62</v>
      </c>
      <c r="D10" s="21" t="s">
        <v>63</v>
      </c>
      <c r="E10" s="16">
        <v>4</v>
      </c>
      <c r="F10" s="16">
        <v>5</v>
      </c>
      <c r="G10" s="22" t="s">
        <v>64</v>
      </c>
      <c r="H10" s="21" t="s">
        <v>65</v>
      </c>
      <c r="I10" s="21" t="s">
        <v>66</v>
      </c>
      <c r="J10" s="16">
        <v>71.2</v>
      </c>
      <c r="K10" s="16">
        <v>78.5</v>
      </c>
      <c r="L10" s="16"/>
      <c r="M10" s="16"/>
      <c r="N10" s="16">
        <v>37.2425</v>
      </c>
      <c r="O10" s="17">
        <v>77.3</v>
      </c>
      <c r="P10" s="17">
        <f t="shared" si="0"/>
        <v>75.8925</v>
      </c>
      <c r="Q10" s="19" t="s">
        <v>67</v>
      </c>
      <c r="R10" s="23" t="s">
        <v>68</v>
      </c>
      <c r="S10" s="17" t="s">
        <v>30</v>
      </c>
    </row>
    <row r="11" s="3" customFormat="1" ht="32" customHeight="1" spans="1:19">
      <c r="A11" s="16" t="s">
        <v>69</v>
      </c>
      <c r="B11" s="16" t="s">
        <v>70</v>
      </c>
      <c r="C11" s="16" t="s">
        <v>71</v>
      </c>
      <c r="D11" s="21" t="s">
        <v>72</v>
      </c>
      <c r="E11" s="16">
        <v>1</v>
      </c>
      <c r="F11" s="16">
        <v>2</v>
      </c>
      <c r="G11" s="22" t="s">
        <v>73</v>
      </c>
      <c r="H11" s="21" t="s">
        <v>26</v>
      </c>
      <c r="I11" s="21" t="s">
        <v>74</v>
      </c>
      <c r="J11" s="16">
        <v>68.8</v>
      </c>
      <c r="K11" s="16">
        <v>81.5</v>
      </c>
      <c r="L11" s="16"/>
      <c r="M11" s="16"/>
      <c r="N11" s="16">
        <v>37.2575</v>
      </c>
      <c r="O11" s="17">
        <v>79.2</v>
      </c>
      <c r="P11" s="17">
        <f t="shared" si="0"/>
        <v>76.8575</v>
      </c>
      <c r="Q11" s="19" t="s">
        <v>75</v>
      </c>
      <c r="R11" s="23" t="s">
        <v>76</v>
      </c>
      <c r="S11" s="17" t="s">
        <v>30</v>
      </c>
    </row>
    <row r="12" s="3" customFormat="1" ht="32" customHeight="1" spans="1:19">
      <c r="A12" s="16" t="s">
        <v>69</v>
      </c>
      <c r="B12" s="16" t="s">
        <v>77</v>
      </c>
      <c r="C12" s="16" t="s">
        <v>23</v>
      </c>
      <c r="D12" s="21" t="s">
        <v>78</v>
      </c>
      <c r="E12" s="16">
        <v>4</v>
      </c>
      <c r="F12" s="16">
        <v>5</v>
      </c>
      <c r="G12" s="22" t="s">
        <v>79</v>
      </c>
      <c r="H12" s="21" t="s">
        <v>26</v>
      </c>
      <c r="I12" s="21" t="s">
        <v>80</v>
      </c>
      <c r="J12" s="16">
        <v>59.2</v>
      </c>
      <c r="K12" s="16">
        <v>79.5</v>
      </c>
      <c r="L12" s="16"/>
      <c r="M12" s="16"/>
      <c r="N12" s="16">
        <v>34.1675</v>
      </c>
      <c r="O12" s="17">
        <v>82.4</v>
      </c>
      <c r="P12" s="17">
        <f t="shared" si="0"/>
        <v>75.3675</v>
      </c>
      <c r="Q12" s="19" t="s">
        <v>81</v>
      </c>
      <c r="R12" s="23" t="s">
        <v>82</v>
      </c>
      <c r="S12" s="17" t="s">
        <v>30</v>
      </c>
    </row>
    <row r="13" s="3" customFormat="1" ht="32" customHeight="1" spans="1:19">
      <c r="A13" s="16" t="s">
        <v>69</v>
      </c>
      <c r="B13" s="16" t="s">
        <v>77</v>
      </c>
      <c r="C13" s="16" t="s">
        <v>23</v>
      </c>
      <c r="D13" s="21" t="s">
        <v>78</v>
      </c>
      <c r="E13" s="16">
        <v>4</v>
      </c>
      <c r="F13" s="16">
        <v>6</v>
      </c>
      <c r="G13" s="22" t="s">
        <v>83</v>
      </c>
      <c r="H13" s="21" t="s">
        <v>26</v>
      </c>
      <c r="I13" s="21" t="s">
        <v>84</v>
      </c>
      <c r="J13" s="16">
        <v>72</v>
      </c>
      <c r="K13" s="16">
        <v>75</v>
      </c>
      <c r="L13" s="16"/>
      <c r="M13" s="16"/>
      <c r="N13" s="16">
        <v>36.675</v>
      </c>
      <c r="O13" s="17">
        <v>76.6</v>
      </c>
      <c r="P13" s="17">
        <f t="shared" si="0"/>
        <v>74.975</v>
      </c>
      <c r="Q13" s="19" t="s">
        <v>85</v>
      </c>
      <c r="R13" s="23" t="s">
        <v>29</v>
      </c>
      <c r="S13" s="17" t="s">
        <v>30</v>
      </c>
    </row>
    <row r="14" s="3" customFormat="1" ht="32" customHeight="1" spans="1:19">
      <c r="A14" s="16" t="s">
        <v>86</v>
      </c>
      <c r="B14" s="16" t="s">
        <v>87</v>
      </c>
      <c r="C14" s="16" t="s">
        <v>88</v>
      </c>
      <c r="D14" s="21" t="s">
        <v>89</v>
      </c>
      <c r="E14" s="16">
        <v>2</v>
      </c>
      <c r="F14" s="16">
        <v>3</v>
      </c>
      <c r="G14" s="22" t="s">
        <v>90</v>
      </c>
      <c r="H14" s="21" t="s">
        <v>26</v>
      </c>
      <c r="I14" s="21" t="s">
        <v>91</v>
      </c>
      <c r="J14" s="16">
        <v>65.6</v>
      </c>
      <c r="K14" s="16">
        <v>70.5</v>
      </c>
      <c r="L14" s="16"/>
      <c r="M14" s="16"/>
      <c r="N14" s="16">
        <v>33.9025</v>
      </c>
      <c r="O14" s="17">
        <v>79.8</v>
      </c>
      <c r="P14" s="17">
        <f t="shared" si="0"/>
        <v>73.8025</v>
      </c>
      <c r="Q14" s="19" t="s">
        <v>92</v>
      </c>
      <c r="R14" s="23" t="s">
        <v>93</v>
      </c>
      <c r="S14" s="17" t="s">
        <v>30</v>
      </c>
    </row>
    <row r="15" s="3" customFormat="1" ht="32" customHeight="1" spans="1:19">
      <c r="A15" s="16" t="s">
        <v>86</v>
      </c>
      <c r="B15" s="16" t="s">
        <v>94</v>
      </c>
      <c r="C15" s="16" t="s">
        <v>95</v>
      </c>
      <c r="D15" s="21" t="s">
        <v>96</v>
      </c>
      <c r="E15" s="16">
        <v>4</v>
      </c>
      <c r="F15" s="16">
        <v>5</v>
      </c>
      <c r="G15" s="22" t="s">
        <v>97</v>
      </c>
      <c r="H15" s="21" t="s">
        <v>65</v>
      </c>
      <c r="I15" s="21" t="s">
        <v>98</v>
      </c>
      <c r="J15" s="16">
        <v>66.4</v>
      </c>
      <c r="K15" s="16">
        <v>75.5</v>
      </c>
      <c r="L15" s="16"/>
      <c r="M15" s="16"/>
      <c r="N15" s="16">
        <v>35.2475</v>
      </c>
      <c r="O15" s="17">
        <v>80.2</v>
      </c>
      <c r="P15" s="17">
        <f t="shared" si="0"/>
        <v>75.3475</v>
      </c>
      <c r="Q15" s="19" t="s">
        <v>99</v>
      </c>
      <c r="R15" s="23" t="s">
        <v>100</v>
      </c>
      <c r="S15" s="17" t="s">
        <v>30</v>
      </c>
    </row>
    <row r="16" s="3" customFormat="1" ht="32" customHeight="1" spans="1:19">
      <c r="A16" s="16" t="s">
        <v>86</v>
      </c>
      <c r="B16" s="16" t="s">
        <v>94</v>
      </c>
      <c r="C16" s="16" t="s">
        <v>101</v>
      </c>
      <c r="D16" s="21" t="s">
        <v>102</v>
      </c>
      <c r="E16" s="16">
        <v>4</v>
      </c>
      <c r="F16" s="16">
        <v>5</v>
      </c>
      <c r="G16" s="22" t="s">
        <v>103</v>
      </c>
      <c r="H16" s="21" t="s">
        <v>65</v>
      </c>
      <c r="I16" s="21" t="s">
        <v>104</v>
      </c>
      <c r="J16" s="16">
        <v>62.4</v>
      </c>
      <c r="K16" s="16">
        <v>75.5</v>
      </c>
      <c r="L16" s="16"/>
      <c r="M16" s="16"/>
      <c r="N16" s="16">
        <v>34.1475</v>
      </c>
      <c r="O16" s="17">
        <v>80.7</v>
      </c>
      <c r="P16" s="17">
        <f t="shared" si="0"/>
        <v>74.4975</v>
      </c>
      <c r="Q16" s="19" t="s">
        <v>105</v>
      </c>
      <c r="R16" s="23" t="s">
        <v>29</v>
      </c>
      <c r="S16" s="17" t="s">
        <v>30</v>
      </c>
    </row>
    <row r="17" s="3" customFormat="1" ht="32" customHeight="1" spans="1:19">
      <c r="A17" s="16" t="s">
        <v>86</v>
      </c>
      <c r="B17" s="16" t="s">
        <v>94</v>
      </c>
      <c r="C17" s="16" t="s">
        <v>106</v>
      </c>
      <c r="D17" s="21" t="s">
        <v>107</v>
      </c>
      <c r="E17" s="16">
        <v>4</v>
      </c>
      <c r="F17" s="16">
        <v>5</v>
      </c>
      <c r="G17" s="22" t="s">
        <v>108</v>
      </c>
      <c r="H17" s="21" t="s">
        <v>26</v>
      </c>
      <c r="I17" s="21" t="s">
        <v>109</v>
      </c>
      <c r="J17" s="16">
        <v>60</v>
      </c>
      <c r="K17" s="16">
        <v>85</v>
      </c>
      <c r="L17" s="16"/>
      <c r="M17" s="16"/>
      <c r="N17" s="16">
        <v>35.625</v>
      </c>
      <c r="O17" s="17">
        <v>82.8</v>
      </c>
      <c r="P17" s="17">
        <f t="shared" si="0"/>
        <v>77.025</v>
      </c>
      <c r="Q17" s="19" t="s">
        <v>110</v>
      </c>
      <c r="R17" s="23" t="s">
        <v>29</v>
      </c>
      <c r="S17" s="17" t="s">
        <v>30</v>
      </c>
    </row>
    <row r="18" s="3" customFormat="1" ht="32" customHeight="1" spans="1:19">
      <c r="A18" s="16" t="s">
        <v>111</v>
      </c>
      <c r="B18" s="16" t="s">
        <v>112</v>
      </c>
      <c r="C18" s="16" t="s">
        <v>113</v>
      </c>
      <c r="D18" s="21" t="s">
        <v>114</v>
      </c>
      <c r="E18" s="16">
        <v>3</v>
      </c>
      <c r="F18" s="16">
        <v>4</v>
      </c>
      <c r="G18" s="22" t="s">
        <v>115</v>
      </c>
      <c r="H18" s="21" t="s">
        <v>65</v>
      </c>
      <c r="I18" s="21" t="s">
        <v>116</v>
      </c>
      <c r="J18" s="16">
        <v>66.4</v>
      </c>
      <c r="K18" s="16">
        <v>82</v>
      </c>
      <c r="L18" s="16"/>
      <c r="M18" s="16"/>
      <c r="N18" s="16">
        <v>36.71</v>
      </c>
      <c r="O18" s="17">
        <v>81.7</v>
      </c>
      <c r="P18" s="17">
        <f t="shared" si="0"/>
        <v>77.56</v>
      </c>
      <c r="Q18" s="19" t="s">
        <v>36</v>
      </c>
      <c r="R18" s="23" t="s">
        <v>117</v>
      </c>
      <c r="S18" s="17" t="s">
        <v>30</v>
      </c>
    </row>
    <row r="19" s="3" customFormat="1" ht="32" customHeight="1" spans="1:19">
      <c r="A19" s="16" t="s">
        <v>118</v>
      </c>
      <c r="B19" s="16" t="s">
        <v>119</v>
      </c>
      <c r="C19" s="16" t="s">
        <v>120</v>
      </c>
      <c r="D19" s="21" t="s">
        <v>121</v>
      </c>
      <c r="E19" s="16">
        <v>2</v>
      </c>
      <c r="F19" s="16">
        <v>4</v>
      </c>
      <c r="G19" s="22" t="s">
        <v>122</v>
      </c>
      <c r="H19" s="21" t="s">
        <v>65</v>
      </c>
      <c r="I19" s="21" t="s">
        <v>123</v>
      </c>
      <c r="J19" s="16">
        <v>73.6</v>
      </c>
      <c r="K19" s="16">
        <v>72</v>
      </c>
      <c r="L19" s="16"/>
      <c r="M19" s="16"/>
      <c r="N19" s="16">
        <v>36.44</v>
      </c>
      <c r="O19" s="17">
        <v>80.3</v>
      </c>
      <c r="P19" s="17">
        <f t="shared" si="0"/>
        <v>76.59</v>
      </c>
      <c r="Q19" s="19" t="s">
        <v>124</v>
      </c>
      <c r="R19" s="3" t="s">
        <v>29</v>
      </c>
      <c r="S19" s="17" t="s">
        <v>30</v>
      </c>
    </row>
    <row r="20" s="3" customFormat="1" ht="32" customHeight="1" spans="1:19">
      <c r="A20" s="16" t="s">
        <v>118</v>
      </c>
      <c r="B20" s="16" t="s">
        <v>125</v>
      </c>
      <c r="C20" s="16" t="s">
        <v>126</v>
      </c>
      <c r="D20" s="21" t="s">
        <v>127</v>
      </c>
      <c r="E20" s="16">
        <v>2</v>
      </c>
      <c r="F20" s="16">
        <v>3</v>
      </c>
      <c r="G20" s="22" t="s">
        <v>128</v>
      </c>
      <c r="H20" s="21" t="s">
        <v>65</v>
      </c>
      <c r="I20" s="21" t="s">
        <v>129</v>
      </c>
      <c r="J20" s="16">
        <v>52.8</v>
      </c>
      <c r="K20" s="16">
        <v>81.5</v>
      </c>
      <c r="L20" s="16"/>
      <c r="M20" s="16"/>
      <c r="N20" s="16">
        <v>32.8575</v>
      </c>
      <c r="O20" s="17">
        <v>80.3</v>
      </c>
      <c r="P20" s="17">
        <f t="shared" si="0"/>
        <v>73.0075</v>
      </c>
      <c r="Q20" s="19" t="s">
        <v>130</v>
      </c>
      <c r="R20" s="23" t="s">
        <v>131</v>
      </c>
      <c r="S20" s="17" t="s">
        <v>30</v>
      </c>
    </row>
    <row r="21" s="3" customFormat="1" ht="32" customHeight="1" spans="1:19">
      <c r="A21" s="16" t="s">
        <v>118</v>
      </c>
      <c r="B21" s="16" t="s">
        <v>132</v>
      </c>
      <c r="C21" s="16" t="s">
        <v>133</v>
      </c>
      <c r="D21" s="21" t="s">
        <v>134</v>
      </c>
      <c r="E21" s="16">
        <v>4</v>
      </c>
      <c r="F21" s="16">
        <v>5</v>
      </c>
      <c r="G21" s="22" t="s">
        <v>135</v>
      </c>
      <c r="H21" s="21" t="s">
        <v>26</v>
      </c>
      <c r="I21" s="21" t="s">
        <v>136</v>
      </c>
      <c r="J21" s="16">
        <v>68.8</v>
      </c>
      <c r="K21" s="16">
        <v>81.5</v>
      </c>
      <c r="L21" s="16"/>
      <c r="M21" s="16"/>
      <c r="N21" s="16">
        <v>37.2575</v>
      </c>
      <c r="O21" s="17">
        <v>80.3</v>
      </c>
      <c r="P21" s="17">
        <f t="shared" si="0"/>
        <v>77.4075</v>
      </c>
      <c r="Q21" s="19" t="s">
        <v>137</v>
      </c>
      <c r="R21" s="23" t="s">
        <v>29</v>
      </c>
      <c r="S21" s="17" t="s">
        <v>30</v>
      </c>
    </row>
    <row r="22" s="3" customFormat="1" ht="32" customHeight="1" spans="1:19">
      <c r="A22" s="16" t="s">
        <v>138</v>
      </c>
      <c r="B22" s="16" t="s">
        <v>139</v>
      </c>
      <c r="C22" s="16" t="s">
        <v>62</v>
      </c>
      <c r="D22" s="21" t="s">
        <v>140</v>
      </c>
      <c r="E22" s="16">
        <v>4</v>
      </c>
      <c r="F22" s="16">
        <v>5</v>
      </c>
      <c r="G22" s="22" t="s">
        <v>141</v>
      </c>
      <c r="H22" s="21" t="s">
        <v>26</v>
      </c>
      <c r="I22" s="21" t="s">
        <v>142</v>
      </c>
      <c r="J22" s="16">
        <v>71.2</v>
      </c>
      <c r="K22" s="16">
        <v>73</v>
      </c>
      <c r="L22" s="16"/>
      <c r="M22" s="16"/>
      <c r="N22" s="16">
        <v>36.005</v>
      </c>
      <c r="O22" s="17">
        <v>81.2</v>
      </c>
      <c r="P22" s="17">
        <f t="shared" si="0"/>
        <v>76.605</v>
      </c>
      <c r="Q22" s="19" t="s">
        <v>143</v>
      </c>
      <c r="R22" s="23" t="s">
        <v>29</v>
      </c>
      <c r="S22" s="17" t="s">
        <v>30</v>
      </c>
    </row>
    <row r="23" s="3" customFormat="1" ht="32" customHeight="1" spans="1:19">
      <c r="A23" s="16" t="s">
        <v>144</v>
      </c>
      <c r="B23" s="16" t="s">
        <v>145</v>
      </c>
      <c r="C23" s="16" t="s">
        <v>146</v>
      </c>
      <c r="D23" s="21" t="s">
        <v>147</v>
      </c>
      <c r="E23" s="16">
        <v>1</v>
      </c>
      <c r="F23" s="16">
        <v>2</v>
      </c>
      <c r="G23" s="22" t="s">
        <v>148</v>
      </c>
      <c r="H23" s="21" t="s">
        <v>65</v>
      </c>
      <c r="I23" s="21" t="s">
        <v>149</v>
      </c>
      <c r="J23" s="16">
        <v>59.2</v>
      </c>
      <c r="K23" s="16">
        <v>80.5</v>
      </c>
      <c r="L23" s="16"/>
      <c r="M23" s="16"/>
      <c r="N23" s="16">
        <v>34.3925</v>
      </c>
      <c r="O23" s="17">
        <v>79.6</v>
      </c>
      <c r="P23" s="17">
        <f t="shared" si="0"/>
        <v>74.1925</v>
      </c>
      <c r="Q23" s="19" t="s">
        <v>150</v>
      </c>
      <c r="R23" s="23" t="s">
        <v>29</v>
      </c>
      <c r="S23" s="17" t="s">
        <v>30</v>
      </c>
    </row>
    <row r="24" s="4" customFormat="1" ht="32" customHeight="1" spans="1:19">
      <c r="A24" s="16" t="s">
        <v>151</v>
      </c>
      <c r="B24" s="16" t="s">
        <v>152</v>
      </c>
      <c r="C24" s="16" t="s">
        <v>153</v>
      </c>
      <c r="D24" s="21" t="s">
        <v>154</v>
      </c>
      <c r="E24" s="16">
        <v>2</v>
      </c>
      <c r="F24" s="16">
        <v>4</v>
      </c>
      <c r="G24" s="22" t="s">
        <v>155</v>
      </c>
      <c r="H24" s="21" t="s">
        <v>65</v>
      </c>
      <c r="I24" s="21" t="s">
        <v>156</v>
      </c>
      <c r="J24" s="16">
        <v>65.6</v>
      </c>
      <c r="K24" s="16">
        <v>70</v>
      </c>
      <c r="L24" s="16">
        <v>71</v>
      </c>
      <c r="M24" s="16"/>
      <c r="N24" s="16">
        <v>34.27</v>
      </c>
      <c r="O24" s="17">
        <v>81.2</v>
      </c>
      <c r="P24" s="17">
        <f t="shared" si="0"/>
        <v>74.87</v>
      </c>
      <c r="Q24" s="19" t="s">
        <v>157</v>
      </c>
      <c r="R24" s="23" t="s">
        <v>29</v>
      </c>
      <c r="S24" s="17" t="s">
        <v>30</v>
      </c>
    </row>
    <row r="25" s="1" customFormat="1" ht="32" customHeight="1" spans="1:19">
      <c r="A25" s="16" t="s">
        <v>151</v>
      </c>
      <c r="B25" s="16" t="s">
        <v>158</v>
      </c>
      <c r="C25" s="16" t="s">
        <v>159</v>
      </c>
      <c r="D25" s="21" t="s">
        <v>160</v>
      </c>
      <c r="E25" s="16">
        <v>3</v>
      </c>
      <c r="F25" s="16">
        <v>5</v>
      </c>
      <c r="G25" s="22" t="s">
        <v>161</v>
      </c>
      <c r="H25" s="21" t="s">
        <v>65</v>
      </c>
      <c r="I25" s="21" t="s">
        <v>162</v>
      </c>
      <c r="J25" s="16">
        <v>66.4</v>
      </c>
      <c r="K25" s="16">
        <v>74.5</v>
      </c>
      <c r="L25" s="16">
        <v>69</v>
      </c>
      <c r="M25" s="16"/>
      <c r="N25" s="16">
        <v>34.805</v>
      </c>
      <c r="O25" s="17">
        <v>81.6</v>
      </c>
      <c r="P25" s="17">
        <f t="shared" si="0"/>
        <v>75.605</v>
      </c>
      <c r="Q25" s="19" t="s">
        <v>163</v>
      </c>
      <c r="R25" s="23" t="s">
        <v>164</v>
      </c>
      <c r="S25" s="17" t="s">
        <v>30</v>
      </c>
    </row>
  </sheetData>
  <autoFilter ref="A2:S25">
    <extLst/>
  </autoFilter>
  <mergeCells count="16">
    <mergeCell ref="A1:S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</mergeCells>
  <pageMargins left="0.472222222222222" right="0.432638888888889" top="0.314583333333333" bottom="0.156944444444444" header="0.236111111111111" footer="0.2361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gwyk</cp:lastModifiedBy>
  <dcterms:created xsi:type="dcterms:W3CDTF">2021-05-07T02:00:00Z</dcterms:created>
  <cp:lastPrinted>2021-05-25T02:26:00Z</cp:lastPrinted>
  <dcterms:modified xsi:type="dcterms:W3CDTF">2022-08-19T07:04:49Z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A3532F9505BD45BB845991D7955E7C55</vt:lpwstr>
  </property>
  <property fmtid="{D5CDD505-2E9C-101B-9397-08002B2CF9AE}" pid="4" name="KSOReadingLayout">
    <vt:bool>false</vt:bool>
  </property>
</Properties>
</file>